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16" yWindow="552" windowWidth="15456" windowHeight="10116"/>
  </bookViews>
  <sheets>
    <sheet name="Matrice Acquisti" sheetId="1" r:id="rId1"/>
  </sheets>
  <definedNames>
    <definedName name="_xlnm.Print_Area" localSheetId="0">'Matrice Acquisti'!$B$2:$F$24</definedName>
  </definedNames>
  <calcPr calcId="124519" iterateDelta="1E-4"/>
</workbook>
</file>

<file path=xl/calcChain.xml><?xml version="1.0" encoding="utf-8"?>
<calcChain xmlns="http://schemas.openxmlformats.org/spreadsheetml/2006/main">
  <c r="F6" i="1"/>
  <c r="D17" l="1"/>
  <c r="D20" s="1"/>
  <c r="F7" l="1"/>
  <c r="E18" l="1"/>
  <c r="E13" s="1"/>
  <c r="E16"/>
  <c r="E14"/>
  <c r="E11"/>
  <c r="E15"/>
  <c r="E12" l="1"/>
  <c r="E17"/>
  <c r="E20" s="1"/>
</calcChain>
</file>

<file path=xl/sharedStrings.xml><?xml version="1.0" encoding="utf-8"?>
<sst xmlns="http://schemas.openxmlformats.org/spreadsheetml/2006/main" count="27" uniqueCount="27">
  <si>
    <t>Voci di costo della configurazione</t>
  </si>
  <si>
    <t>Descrizione della voce</t>
  </si>
  <si>
    <t>Num. voci</t>
  </si>
  <si>
    <t>Importo Unitario</t>
  </si>
  <si>
    <t>Costo Previsto</t>
  </si>
  <si>
    <t>Totale Costo Configurazione</t>
  </si>
  <si>
    <t>Percentuale</t>
  </si>
  <si>
    <t>Voci di Costo</t>
  </si>
  <si>
    <t>Importo previsto</t>
  </si>
  <si>
    <t>A. Progettazione (max 2%)</t>
  </si>
  <si>
    <t>B. Spese organizzative e di gestione (max 2%)</t>
  </si>
  <si>
    <t>D. Piccoli adattamenti edilizi (max 6%)</t>
  </si>
  <si>
    <t>E. Pubblicità (max 2%)</t>
  </si>
  <si>
    <t>F. Collaudo (max 1%)</t>
  </si>
  <si>
    <t>G. Addestramento all'uso delle attrezzature (max 2%)</t>
  </si>
  <si>
    <t>Fornitura</t>
  </si>
  <si>
    <t>Totale Spese Generali</t>
  </si>
  <si>
    <r>
      <rPr>
        <b/>
        <sz val="10"/>
        <rFont val="Arial"/>
        <family val="2"/>
      </rPr>
      <t xml:space="preserve">TOTALE FORNITURA 
</t>
    </r>
    <r>
      <rPr>
        <sz val="10"/>
        <rFont val="Arial"/>
        <family val="2"/>
      </rPr>
      <t>C. Acquisti di beni e forniture (minimo 85%)</t>
    </r>
  </si>
  <si>
    <t>Controlli di I Livello in loco</t>
  </si>
  <si>
    <t>Totale Progetto</t>
  </si>
  <si>
    <t>In nessun caso può essere diminuita sotto al 85% la percentuale prevista per gli acquisti.</t>
  </si>
  <si>
    <t xml:space="preserve">Le percentuali alle voci  A,B,D,E,F e G possono variare solo a vantaggio della voce Acquisti (C), </t>
  </si>
  <si>
    <t>in ogni caso si ricorda l’obbligatorietà della pubblicizzazione.</t>
  </si>
  <si>
    <t>Schermi interattivi e non</t>
  </si>
  <si>
    <t>Attrezzature audio-video</t>
  </si>
  <si>
    <t>SCHERMI INFORMATIVI PER LA VISUALIZZAZIONE IN LOCALI SCOLASTICI DI TRANSITO DI INFORMAZIONI, DEL SITO, ECC.</t>
  </si>
  <si>
    <t>Monitor LFD 42" Full HD per Digital Signage SmartMedia - Player android integrato gestibile da remoto inclusa staffa a parete per la visualizzazione in locali scolastici di transito di informazioni. rete wireless, collegamento al cablaggio esistente, configurazione software.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</si>
</sst>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€&quot;\ 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rgb="FFFF0000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/>
    <xf numFmtId="0" fontId="6" fillId="0" borderId="0" xfId="0" applyFont="1" applyBorder="1" applyAlignment="1">
      <alignment vertical="center"/>
    </xf>
    <xf numFmtId="0" fontId="4" fillId="0" borderId="0" xfId="0" applyFont="1" applyBorder="1"/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right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right" vertical="center" wrapText="1"/>
    </xf>
    <xf numFmtId="164" fontId="9" fillId="3" borderId="1" xfId="1" applyNumberFormat="1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right" vertical="center" wrapText="1"/>
    </xf>
    <xf numFmtId="10" fontId="10" fillId="4" borderId="1" xfId="2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10" fontId="11" fillId="5" borderId="1" xfId="2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right" vertical="center" wrapText="1"/>
    </xf>
    <xf numFmtId="10" fontId="11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2" fillId="0" borderId="0" xfId="0" applyNumberFormat="1" applyFont="1"/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164" fontId="9" fillId="0" borderId="1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62"/>
  <sheetViews>
    <sheetView tabSelected="1" workbookViewId="0">
      <selection activeCell="B2" sqref="B2:F2"/>
    </sheetView>
  </sheetViews>
  <sheetFormatPr defaultColWidth="9" defaultRowHeight="14.4"/>
  <cols>
    <col min="2" max="2" width="18.33203125" customWidth="1"/>
    <col min="3" max="3" width="50.6640625" style="2" customWidth="1"/>
    <col min="4" max="4" width="10.6640625" style="2" customWidth="1"/>
    <col min="5" max="5" width="15.6640625" style="3" customWidth="1"/>
    <col min="6" max="6" width="15.6640625" style="2" customWidth="1"/>
    <col min="7" max="7" width="9" style="2" customWidth="1"/>
  </cols>
  <sheetData>
    <row r="1" spans="2:7" ht="21" customHeight="1">
      <c r="B1" s="42"/>
      <c r="C1" s="42"/>
      <c r="D1" s="42"/>
      <c r="E1" s="42"/>
      <c r="F1" s="42"/>
    </row>
    <row r="2" spans="2:7" ht="47.25" customHeight="1">
      <c r="B2" s="44" t="s">
        <v>25</v>
      </c>
      <c r="C2" s="44"/>
      <c r="D2" s="44"/>
      <c r="E2" s="44"/>
      <c r="F2" s="44"/>
      <c r="G2" s="7"/>
    </row>
    <row r="3" spans="2:7" ht="15" customHeight="1">
      <c r="B3" s="43" t="s">
        <v>0</v>
      </c>
      <c r="C3" s="43"/>
      <c r="D3" s="43"/>
      <c r="E3" s="43"/>
      <c r="F3" s="43"/>
      <c r="G3" s="8"/>
    </row>
    <row r="4" spans="2:7" s="4" customFormat="1" ht="15" customHeight="1">
      <c r="B4" s="39" t="s">
        <v>24</v>
      </c>
      <c r="C4" s="40"/>
      <c r="D4" s="40"/>
      <c r="E4" s="40"/>
      <c r="F4" s="41"/>
      <c r="G4"/>
    </row>
    <row r="5" spans="2:7" s="4" customFormat="1">
      <c r="B5" s="16" t="s">
        <v>15</v>
      </c>
      <c r="C5" s="16" t="s">
        <v>1</v>
      </c>
      <c r="D5" s="17" t="s">
        <v>2</v>
      </c>
      <c r="E5" s="17" t="s">
        <v>3</v>
      </c>
      <c r="F5" s="17" t="s">
        <v>4</v>
      </c>
      <c r="G5"/>
    </row>
    <row r="6" spans="2:7" s="4" customFormat="1" ht="66">
      <c r="B6" s="35" t="s">
        <v>23</v>
      </c>
      <c r="C6" s="35" t="s">
        <v>26</v>
      </c>
      <c r="D6" s="36">
        <v>1</v>
      </c>
      <c r="E6" s="37">
        <v>1700</v>
      </c>
      <c r="F6" s="37">
        <f t="shared" ref="F6" si="0">(D6*E6)</f>
        <v>1700</v>
      </c>
      <c r="G6"/>
    </row>
    <row r="7" spans="2:7" s="4" customFormat="1" ht="26.4">
      <c r="B7" s="18" t="s">
        <v>5</v>
      </c>
      <c r="C7" s="18"/>
      <c r="D7" s="19"/>
      <c r="E7" s="20"/>
      <c r="F7" s="20">
        <f>SUM(F4:F6)</f>
        <v>1700</v>
      </c>
      <c r="G7" s="6"/>
    </row>
    <row r="8" spans="2:7" s="4" customFormat="1">
      <c r="C8" s="38"/>
      <c r="F8" s="34"/>
      <c r="G8" s="6"/>
    </row>
    <row r="9" spans="2:7" s="4" customFormat="1">
      <c r="C9" s="1"/>
      <c r="D9" s="2"/>
      <c r="E9" s="3"/>
      <c r="F9" s="11"/>
      <c r="G9" s="6"/>
    </row>
    <row r="10" spans="2:7" s="5" customFormat="1" ht="13.8">
      <c r="C10" s="12" t="s">
        <v>7</v>
      </c>
      <c r="D10" s="24" t="s">
        <v>6</v>
      </c>
      <c r="E10" s="13" t="s">
        <v>8</v>
      </c>
      <c r="F10" s="10"/>
    </row>
    <row r="11" spans="2:7" s="5" customFormat="1" ht="13.8">
      <c r="C11" s="29" t="s">
        <v>9</v>
      </c>
      <c r="D11" s="30">
        <v>0.02</v>
      </c>
      <c r="E11" s="31">
        <f>$E$18/$D$18*D11</f>
        <v>40</v>
      </c>
      <c r="F11" s="10"/>
    </row>
    <row r="12" spans="2:7" s="5" customFormat="1" ht="13.8">
      <c r="C12" s="29" t="s">
        <v>10</v>
      </c>
      <c r="D12" s="30">
        <v>0.02</v>
      </c>
      <c r="E12" s="31">
        <f t="shared" ref="E12:E16" si="1">$E$18/$D$18*D12</f>
        <v>40</v>
      </c>
      <c r="F12" s="10"/>
    </row>
    <row r="13" spans="2:7" s="5" customFormat="1" ht="13.8">
      <c r="C13" s="29" t="s">
        <v>11</v>
      </c>
      <c r="D13" s="30">
        <v>0.06</v>
      </c>
      <c r="E13" s="31">
        <f t="shared" si="1"/>
        <v>120</v>
      </c>
      <c r="F13" s="10"/>
    </row>
    <row r="14" spans="2:7" s="5" customFormat="1" ht="13.8">
      <c r="C14" s="29" t="s">
        <v>12</v>
      </c>
      <c r="D14" s="32">
        <v>0.02</v>
      </c>
      <c r="E14" s="31">
        <f t="shared" si="1"/>
        <v>40</v>
      </c>
      <c r="F14" s="10"/>
    </row>
    <row r="15" spans="2:7" s="5" customFormat="1" ht="13.8">
      <c r="C15" s="29" t="s">
        <v>13</v>
      </c>
      <c r="D15" s="32">
        <v>0.01</v>
      </c>
      <c r="E15" s="31">
        <f t="shared" si="1"/>
        <v>20</v>
      </c>
      <c r="F15" s="10"/>
    </row>
    <row r="16" spans="2:7" s="5" customFormat="1" ht="13.8">
      <c r="C16" s="29" t="s">
        <v>14</v>
      </c>
      <c r="D16" s="32">
        <v>0.02</v>
      </c>
      <c r="E16" s="31">
        <f t="shared" si="1"/>
        <v>40</v>
      </c>
      <c r="F16" s="10"/>
    </row>
    <row r="17" spans="3:7" s="5" customFormat="1" ht="13.8">
      <c r="C17" s="25" t="s">
        <v>16</v>
      </c>
      <c r="D17" s="26">
        <f>SUM(D11:D16)</f>
        <v>0.15</v>
      </c>
      <c r="E17" s="27">
        <f>SUM(E11:E16)</f>
        <v>300</v>
      </c>
      <c r="F17" s="10"/>
    </row>
    <row r="18" spans="3:7" s="5" customFormat="1" ht="26.4">
      <c r="C18" s="21" t="s">
        <v>17</v>
      </c>
      <c r="D18" s="28">
        <v>0.85</v>
      </c>
      <c r="E18" s="27">
        <f>F7</f>
        <v>1700</v>
      </c>
      <c r="F18" s="2"/>
      <c r="G18" s="10"/>
    </row>
    <row r="19" spans="3:7">
      <c r="C19" s="21" t="s">
        <v>18</v>
      </c>
      <c r="D19" s="22"/>
      <c r="E19" s="23">
        <v>0</v>
      </c>
    </row>
    <row r="20" spans="3:7">
      <c r="C20" s="12" t="s">
        <v>19</v>
      </c>
      <c r="D20" s="14">
        <f>SUM(D17:D18)</f>
        <v>1</v>
      </c>
      <c r="E20" s="15">
        <f>SUM(E17:E18)</f>
        <v>2000</v>
      </c>
    </row>
    <row r="22" spans="3:7">
      <c r="C22" s="33" t="s">
        <v>20</v>
      </c>
    </row>
    <row r="23" spans="3:7">
      <c r="C23" s="9" t="s">
        <v>21</v>
      </c>
    </row>
    <row r="24" spans="3:7">
      <c r="C24" s="9" t="s">
        <v>22</v>
      </c>
    </row>
    <row r="34" spans="3:7">
      <c r="C34"/>
      <c r="D34"/>
      <c r="E34"/>
      <c r="F34"/>
      <c r="G34"/>
    </row>
    <row r="44" spans="3:7">
      <c r="C44"/>
      <c r="D44"/>
      <c r="E44"/>
      <c r="F44"/>
      <c r="G44"/>
    </row>
    <row r="46" spans="3:7">
      <c r="C46"/>
      <c r="D46"/>
      <c r="E46"/>
      <c r="F46"/>
      <c r="G46"/>
    </row>
    <row r="48" spans="3:7">
      <c r="C48"/>
      <c r="D48"/>
      <c r="E48"/>
      <c r="F48"/>
      <c r="G48"/>
    </row>
    <row r="50" spans="3:7">
      <c r="C50"/>
      <c r="D50"/>
      <c r="E50"/>
      <c r="F50"/>
      <c r="G50"/>
    </row>
    <row r="52" spans="3:7">
      <c r="C52"/>
      <c r="D52"/>
      <c r="E52"/>
      <c r="F52"/>
      <c r="G52"/>
    </row>
    <row r="54" spans="3:7">
      <c r="C54"/>
      <c r="D54"/>
      <c r="E54"/>
      <c r="F54"/>
      <c r="G54"/>
    </row>
    <row r="56" spans="3:7">
      <c r="C56"/>
      <c r="D56"/>
      <c r="E56"/>
      <c r="F56"/>
      <c r="G56"/>
    </row>
    <row r="58" spans="3:7">
      <c r="C58"/>
      <c r="D58"/>
      <c r="E58"/>
      <c r="F58"/>
      <c r="G58"/>
    </row>
    <row r="60" spans="3:7">
      <c r="C60"/>
      <c r="D60"/>
      <c r="E60"/>
      <c r="F60"/>
      <c r="G60"/>
    </row>
    <row r="62" spans="3:7">
      <c r="C62"/>
      <c r="D62"/>
      <c r="E62"/>
      <c r="F62"/>
      <c r="G62"/>
    </row>
  </sheetData>
  <mergeCells count="4">
    <mergeCell ref="B4:F4"/>
    <mergeCell ref="B1:F1"/>
    <mergeCell ref="B3:F3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Matrice Acquisti</vt:lpstr>
      <vt:lpstr>'Matrice Acquisti'!Area_stampa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2015-07-20T08:14:43Z</dcterms:created>
  <dcterms:modified xsi:type="dcterms:W3CDTF">2015-11-17T10:04:16Z</dcterms:modified>
</cp:coreProperties>
</file>